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0" windowWidth="18375" windowHeight="12450" activeTab="0"/>
  </bookViews>
  <sheets>
    <sheet name="Development Costs" sheetId="1" r:id="rId1"/>
    <sheet name="Component Cost" sheetId="2" r:id="rId2"/>
  </sheets>
  <definedNames/>
  <calcPr fullCalcOnLoad="1"/>
</workbook>
</file>

<file path=xl/sharedStrings.xml><?xml version="1.0" encoding="utf-8"?>
<sst xmlns="http://schemas.openxmlformats.org/spreadsheetml/2006/main" count="65" uniqueCount="48">
  <si>
    <t>Software Engineer - Senior</t>
  </si>
  <si>
    <t>Software Engineer</t>
  </si>
  <si>
    <t>Fingerprint Algorithm</t>
  </si>
  <si>
    <t>Hardware</t>
  </si>
  <si>
    <t>Human Resources</t>
  </si>
  <si>
    <t xml:space="preserve">Legal Fees </t>
  </si>
  <si>
    <t xml:space="preserve">Computers </t>
  </si>
  <si>
    <t>Laptops</t>
  </si>
  <si>
    <t>Network</t>
  </si>
  <si>
    <t>Furnishings</t>
  </si>
  <si>
    <t>Rent</t>
  </si>
  <si>
    <t>Energy</t>
  </si>
  <si>
    <t>Petty Cash</t>
  </si>
  <si>
    <t>Stationary / Misc</t>
  </si>
  <si>
    <t>Other Utility</t>
  </si>
  <si>
    <t xml:space="preserve">Printer/copier/ scanner </t>
  </si>
  <si>
    <t>Local Printer</t>
  </si>
  <si>
    <t>Fingerprint Scanner</t>
  </si>
  <si>
    <t>Credit Card Scanner</t>
  </si>
  <si>
    <t>Testing Database</t>
  </si>
  <si>
    <t>Marketing</t>
  </si>
  <si>
    <t>Terminals for Beta Test</t>
  </si>
  <si>
    <t>Software</t>
  </si>
  <si>
    <t>Encasing for the hardware</t>
  </si>
  <si>
    <t>Logic Circuits</t>
  </si>
  <si>
    <t>Total Cost</t>
  </si>
  <si>
    <t>Software for Development &amp; Testing</t>
  </si>
  <si>
    <t>Facility Expenses</t>
  </si>
  <si>
    <t>Project Manager</t>
  </si>
  <si>
    <t>Web Designer and GUI interface</t>
  </si>
  <si>
    <t>Staff</t>
  </si>
  <si>
    <t>Salary</t>
  </si>
  <si>
    <t>R&amp;D Term</t>
  </si>
  <si>
    <t>2Yrs</t>
  </si>
  <si>
    <t>Total</t>
  </si>
  <si>
    <t># Of Items</t>
  </si>
  <si>
    <t>Individual Cost</t>
  </si>
  <si>
    <t>T1 Line (Internet Connectivity)</t>
  </si>
  <si>
    <t>Employee Overhead  (35% of Salary)</t>
  </si>
  <si>
    <t>Software Expense</t>
  </si>
  <si>
    <t>Employee Expense</t>
  </si>
  <si>
    <t>Facility Expense</t>
  </si>
  <si>
    <t>Grand  R&amp;D Total</t>
  </si>
  <si>
    <t>Terminal Cost</t>
  </si>
  <si>
    <t># Of Terminals</t>
  </si>
  <si>
    <t># Of Locations</t>
  </si>
  <si>
    <t>R &amp; D Expense</t>
  </si>
  <si>
    <t>Component Cost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</si>
</sst>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26"/>
      <name val="Arial"/>
      <family val="0"/>
    </font>
    <font>
      <b/>
      <u val="single"/>
      <sz val="10"/>
      <name val="Arial"/>
      <family val="2"/>
    </font>
    <font>
      <b/>
      <i/>
      <u val="single"/>
      <sz val="2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26"/>
      <color indexed="8"/>
      <name val="Arial"/>
      <family val="0"/>
    </font>
    <font>
      <sz val="24"/>
      <color indexed="8"/>
      <name val="Times New Roman"/>
      <family val="0"/>
    </font>
    <font>
      <sz val="26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164" fontId="3" fillId="2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4" fillId="0" borderId="0" xfId="0" applyFont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/>
    </xf>
    <xf numFmtId="164" fontId="3" fillId="2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Fill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0</xdr:rowOff>
    </xdr:from>
    <xdr:to>
      <xdr:col>8</xdr:col>
      <xdr:colOff>238125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28600" y="0"/>
          <a:ext cx="8724900" cy="0"/>
          <a:chOff x="0" y="0"/>
          <a:chExt cx="3260" cy="1848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2548" y="1540"/>
            <a:ext cx="712" cy="3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6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$300</a:t>
            </a:r>
            <a:r>
              <a:rPr lang="en-US" cap="none" sz="24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0" y="1540"/>
            <a:ext cx="2548" cy="3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6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Cost</a:t>
            </a:r>
            <a:r>
              <a:rPr lang="en-US" cap="none" sz="24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2548" y="1232"/>
            <a:ext cx="712" cy="308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$10</a:t>
            </a:r>
            <a:r>
              <a:rPr lang="en-US" cap="none" sz="24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0" y="1232"/>
            <a:ext cx="2548" cy="308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Logic Circuits</a:t>
            </a:r>
            <a:r>
              <a:rPr lang="en-US" cap="none" sz="24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2548" y="924"/>
            <a:ext cx="712" cy="3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$25</a:t>
            </a:r>
            <a:r>
              <a:rPr lang="en-US" cap="none" sz="24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0" y="924"/>
            <a:ext cx="2548" cy="3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Encasing for the hardware</a:t>
            </a:r>
            <a:r>
              <a:rPr lang="en-US" cap="none" sz="24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2548" y="616"/>
            <a:ext cx="712" cy="308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$140</a:t>
            </a:r>
            <a:r>
              <a:rPr lang="en-US" cap="none" sz="24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0" y="616"/>
            <a:ext cx="2548" cy="308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Credit Card Scanner</a:t>
            </a:r>
            <a:r>
              <a:rPr lang="en-US" cap="none" sz="24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2548" y="308"/>
            <a:ext cx="712" cy="3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$100</a:t>
            </a:r>
            <a:r>
              <a:rPr lang="en-US" cap="none" sz="24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>
            <a:off x="0" y="308"/>
            <a:ext cx="2548" cy="3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Fingerprint Scanner</a:t>
            </a:r>
            <a:r>
              <a:rPr lang="en-US" cap="none" sz="24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>
            <a:off x="2548" y="0"/>
            <a:ext cx="712" cy="308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$25</a:t>
            </a:r>
            <a:r>
              <a:rPr lang="en-US" cap="none" sz="24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0" y="0"/>
            <a:ext cx="2548" cy="308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Software</a:t>
            </a:r>
            <a:r>
              <a:rPr lang="en-US" cap="none" sz="24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0" y="0"/>
            <a:ext cx="3260" cy="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5"/>
          <xdr:cNvSpPr>
            <a:spLocks/>
          </xdr:cNvSpPr>
        </xdr:nvSpPr>
        <xdr:spPr>
          <a:xfrm>
            <a:off x="0" y="1848"/>
            <a:ext cx="3260" cy="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0" y="0"/>
            <a:ext cx="0" cy="1848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3260" y="0"/>
            <a:ext cx="0" cy="1848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>
            <a:off x="0" y="1540"/>
            <a:ext cx="3260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26.8515625" style="0" customWidth="1"/>
    <col min="2" max="2" width="14.57421875" style="0" bestFit="1" customWidth="1"/>
    <col min="3" max="3" width="14.28125" style="0" bestFit="1" customWidth="1"/>
    <col min="4" max="4" width="11.140625" style="0" customWidth="1"/>
    <col min="5" max="5" width="11.140625" style="0" bestFit="1" customWidth="1"/>
    <col min="9" max="9" width="17.421875" style="0" bestFit="1" customWidth="1"/>
    <col min="10" max="10" width="12.8515625" style="0" customWidth="1"/>
    <col min="11" max="11" width="11.7109375" style="0" customWidth="1"/>
    <col min="12" max="12" width="10.140625" style="0" bestFit="1" customWidth="1"/>
  </cols>
  <sheetData>
    <row r="1" spans="1:4" ht="12.75">
      <c r="A1" s="28" t="s">
        <v>46</v>
      </c>
      <c r="B1" s="28"/>
      <c r="C1" s="28"/>
      <c r="D1" s="28"/>
    </row>
    <row r="3" spans="1:4" ht="12.75">
      <c r="A3" s="29" t="s">
        <v>30</v>
      </c>
      <c r="B3" s="22" t="s">
        <v>31</v>
      </c>
      <c r="C3" s="22" t="s">
        <v>32</v>
      </c>
      <c r="D3" s="22" t="s">
        <v>34</v>
      </c>
    </row>
    <row r="4" spans="1:4" ht="12.75">
      <c r="A4" t="s">
        <v>28</v>
      </c>
      <c r="B4" s="1">
        <v>75000</v>
      </c>
      <c r="C4" s="23" t="s">
        <v>33</v>
      </c>
      <c r="D4" s="6">
        <v>150000</v>
      </c>
    </row>
    <row r="5" spans="1:4" ht="12.75">
      <c r="A5" s="16" t="s">
        <v>29</v>
      </c>
      <c r="B5" s="1">
        <v>60000</v>
      </c>
      <c r="C5" s="23" t="s">
        <v>33</v>
      </c>
      <c r="D5" s="6">
        <v>120000</v>
      </c>
    </row>
    <row r="6" spans="1:4" ht="12.75">
      <c r="A6" t="s">
        <v>0</v>
      </c>
      <c r="B6" s="1">
        <v>60000</v>
      </c>
      <c r="C6" s="23" t="s">
        <v>33</v>
      </c>
      <c r="D6" s="6">
        <v>120000</v>
      </c>
    </row>
    <row r="7" spans="1:4" ht="12.75">
      <c r="A7" t="s">
        <v>1</v>
      </c>
      <c r="B7" s="1">
        <v>55000</v>
      </c>
      <c r="C7" s="23" t="s">
        <v>33</v>
      </c>
      <c r="D7" s="6">
        <v>110000</v>
      </c>
    </row>
    <row r="8" spans="1:4" ht="12.75">
      <c r="A8" t="s">
        <v>3</v>
      </c>
      <c r="B8" s="1">
        <v>40000</v>
      </c>
      <c r="C8" s="23" t="s">
        <v>33</v>
      </c>
      <c r="D8" s="6">
        <v>80000</v>
      </c>
    </row>
    <row r="9" spans="1:4" ht="12.75">
      <c r="A9" t="s">
        <v>20</v>
      </c>
      <c r="B9" s="1">
        <v>72000</v>
      </c>
      <c r="C9" s="23" t="s">
        <v>33</v>
      </c>
      <c r="D9" s="6">
        <v>144000</v>
      </c>
    </row>
    <row r="10" spans="1:4" ht="12.75">
      <c r="A10" t="s">
        <v>4</v>
      </c>
      <c r="B10" s="1">
        <v>71000</v>
      </c>
      <c r="C10" s="23" t="s">
        <v>33</v>
      </c>
      <c r="D10" s="6">
        <v>142000</v>
      </c>
    </row>
    <row r="11" spans="1:4" ht="12.75">
      <c r="A11" s="9" t="s">
        <v>5</v>
      </c>
      <c r="B11" s="10">
        <v>68000</v>
      </c>
      <c r="C11" s="24" t="s">
        <v>33</v>
      </c>
      <c r="D11" s="11">
        <v>136000</v>
      </c>
    </row>
    <row r="12" spans="1:4" ht="12.75">
      <c r="A12" t="s">
        <v>31</v>
      </c>
      <c r="D12" s="6">
        <v>1002000</v>
      </c>
    </row>
    <row r="13" spans="1:4" ht="13.5" thickBot="1">
      <c r="A13" s="8" t="s">
        <v>38</v>
      </c>
      <c r="B13" s="8"/>
      <c r="C13" s="8"/>
      <c r="D13" s="7">
        <v>350700</v>
      </c>
    </row>
    <row r="14" spans="1:4" ht="13.5" thickTop="1">
      <c r="A14" t="s">
        <v>40</v>
      </c>
      <c r="D14" s="6">
        <v>1352700</v>
      </c>
    </row>
    <row r="15" ht="12.75">
      <c r="D15" s="6"/>
    </row>
    <row r="16" ht="12.75">
      <c r="E16" s="6"/>
    </row>
    <row r="17" spans="1:4" ht="12.75">
      <c r="A17" s="12" t="s">
        <v>26</v>
      </c>
      <c r="D17" s="22" t="s">
        <v>34</v>
      </c>
    </row>
    <row r="18" spans="1:4" ht="12.75">
      <c r="A18" t="s">
        <v>2</v>
      </c>
      <c r="D18" s="6">
        <v>2650</v>
      </c>
    </row>
    <row r="19" spans="1:4" ht="13.5" thickBot="1">
      <c r="A19" s="8" t="s">
        <v>19</v>
      </c>
      <c r="B19" s="8"/>
      <c r="C19" s="8"/>
      <c r="D19" s="7">
        <v>500</v>
      </c>
    </row>
    <row r="20" spans="1:4" ht="13.5" thickTop="1">
      <c r="A20" s="25" t="s">
        <v>39</v>
      </c>
      <c r="D20" s="6">
        <f>SUM(D18:D19)</f>
        <v>3150</v>
      </c>
    </row>
    <row r="21" spans="1:4" ht="12.75">
      <c r="A21" s="25"/>
      <c r="D21" s="6"/>
    </row>
    <row r="22" ht="12.75">
      <c r="E22" s="6"/>
    </row>
    <row r="23" spans="1:5" ht="12.75">
      <c r="A23" s="22" t="s">
        <v>27</v>
      </c>
      <c r="B23" s="22" t="s">
        <v>36</v>
      </c>
      <c r="C23" s="22" t="s">
        <v>35</v>
      </c>
      <c r="D23" s="22" t="s">
        <v>34</v>
      </c>
      <c r="E23" s="6"/>
    </row>
    <row r="24" spans="1:4" ht="12.75">
      <c r="A24" t="s">
        <v>6</v>
      </c>
      <c r="B24" s="1">
        <v>1200</v>
      </c>
      <c r="C24">
        <v>13</v>
      </c>
      <c r="D24" s="6">
        <f>B24*C24</f>
        <v>15600</v>
      </c>
    </row>
    <row r="25" spans="1:4" ht="12.75">
      <c r="A25" t="s">
        <v>7</v>
      </c>
      <c r="B25" s="1">
        <v>1500</v>
      </c>
      <c r="C25">
        <v>2</v>
      </c>
      <c r="D25" s="6">
        <f>B25*C25</f>
        <v>3000</v>
      </c>
    </row>
    <row r="26" spans="1:4" ht="12.75">
      <c r="A26" t="s">
        <v>8</v>
      </c>
      <c r="B26" s="1">
        <v>4000</v>
      </c>
      <c r="C26">
        <v>1</v>
      </c>
      <c r="D26" s="6">
        <v>4000</v>
      </c>
    </row>
    <row r="27" spans="1:4" ht="12.75">
      <c r="A27" t="s">
        <v>15</v>
      </c>
      <c r="B27" s="1">
        <v>250</v>
      </c>
      <c r="C27">
        <v>1</v>
      </c>
      <c r="D27" s="6">
        <v>250</v>
      </c>
    </row>
    <row r="28" spans="1:4" ht="12.75">
      <c r="A28" t="s">
        <v>16</v>
      </c>
      <c r="B28" s="1">
        <v>150</v>
      </c>
      <c r="C28">
        <v>2</v>
      </c>
      <c r="D28" s="6">
        <f>B28*C28</f>
        <v>300</v>
      </c>
    </row>
    <row r="29" spans="1:4" ht="12.75">
      <c r="A29" t="s">
        <v>9</v>
      </c>
      <c r="B29" s="1">
        <v>60000</v>
      </c>
      <c r="C29">
        <v>1</v>
      </c>
      <c r="D29" s="6">
        <v>60000</v>
      </c>
    </row>
    <row r="30" spans="1:4" ht="12.75">
      <c r="A30" t="s">
        <v>37</v>
      </c>
      <c r="B30" s="1">
        <v>10800</v>
      </c>
      <c r="C30" s="23" t="s">
        <v>33</v>
      </c>
      <c r="D30" s="6">
        <v>21600</v>
      </c>
    </row>
    <row r="31" spans="1:4" ht="12.75">
      <c r="A31" t="s">
        <v>10</v>
      </c>
      <c r="B31" s="1">
        <v>311250</v>
      </c>
      <c r="C31" s="23" t="s">
        <v>33</v>
      </c>
      <c r="D31" s="6">
        <v>622500</v>
      </c>
    </row>
    <row r="32" spans="1:4" ht="12.75">
      <c r="A32" t="s">
        <v>11</v>
      </c>
      <c r="B32" s="1">
        <f>33476/2</f>
        <v>16738</v>
      </c>
      <c r="C32" s="23" t="s">
        <v>33</v>
      </c>
      <c r="D32" s="6">
        <v>33476</v>
      </c>
    </row>
    <row r="33" spans="1:4" ht="12.75">
      <c r="A33" t="s">
        <v>14</v>
      </c>
      <c r="B33" s="1">
        <v>20000</v>
      </c>
      <c r="C33" s="23" t="s">
        <v>33</v>
      </c>
      <c r="D33" s="6">
        <v>40000</v>
      </c>
    </row>
    <row r="34" spans="1:4" ht="12.75">
      <c r="A34" t="s">
        <v>12</v>
      </c>
      <c r="B34" s="1">
        <v>10000</v>
      </c>
      <c r="C34" s="23" t="s">
        <v>33</v>
      </c>
      <c r="D34" s="6">
        <v>20000</v>
      </c>
    </row>
    <row r="35" spans="1:4" ht="13.5" thickBot="1">
      <c r="A35" s="8" t="s">
        <v>13</v>
      </c>
      <c r="B35" s="26">
        <v>10000</v>
      </c>
      <c r="C35" s="27" t="s">
        <v>33</v>
      </c>
      <c r="D35" s="7">
        <v>20000</v>
      </c>
    </row>
    <row r="36" spans="1:4" ht="13.5" thickTop="1">
      <c r="A36" s="25" t="s">
        <v>41</v>
      </c>
      <c r="D36" s="6">
        <f>SUM(D24:D35)</f>
        <v>840726</v>
      </c>
    </row>
    <row r="37" spans="1:4" ht="12.75">
      <c r="A37" s="25"/>
      <c r="D37" s="6"/>
    </row>
    <row r="38" ht="12.75">
      <c r="D38" s="6"/>
    </row>
    <row r="39" ht="12.75">
      <c r="A39" s="12" t="s">
        <v>21</v>
      </c>
    </row>
    <row r="40" spans="1:5" ht="12.75">
      <c r="A40" s="22" t="s">
        <v>45</v>
      </c>
      <c r="B40" s="22" t="s">
        <v>43</v>
      </c>
      <c r="C40" s="22" t="s">
        <v>44</v>
      </c>
      <c r="D40" s="22" t="s">
        <v>34</v>
      </c>
      <c r="E40" s="6"/>
    </row>
    <row r="41" spans="1:5" ht="12.75">
      <c r="A41">
        <v>3</v>
      </c>
      <c r="B41">
        <v>600</v>
      </c>
      <c r="C41">
        <v>10</v>
      </c>
      <c r="D41" s="6">
        <f>B41*C41*A41</f>
        <v>18000</v>
      </c>
      <c r="E41" s="6"/>
    </row>
    <row r="42" ht="13.5" thickBot="1"/>
    <row r="43" spans="1:4" ht="13.5" thickTop="1">
      <c r="A43" s="13" t="s">
        <v>42</v>
      </c>
      <c r="B43" s="14"/>
      <c r="C43" s="14"/>
      <c r="D43" s="15">
        <f>D14+D20+D36+D41</f>
        <v>2214576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1" sqref="A1:B1"/>
    </sheetView>
  </sheetViews>
  <sheetFormatPr defaultColWidth="9.140625" defaultRowHeight="12.75"/>
  <cols>
    <col min="1" max="1" width="58.8515625" style="0" customWidth="1"/>
    <col min="2" max="2" width="17.00390625" style="0" customWidth="1"/>
  </cols>
  <sheetData>
    <row r="1" spans="1:2" ht="33">
      <c r="A1" s="21" t="s">
        <v>47</v>
      </c>
      <c r="B1" s="21"/>
    </row>
    <row r="2" spans="1:2" ht="33">
      <c r="A2" s="4" t="s">
        <v>22</v>
      </c>
      <c r="B2" s="5">
        <v>25</v>
      </c>
    </row>
    <row r="3" spans="1:2" ht="33">
      <c r="A3" s="2" t="s">
        <v>17</v>
      </c>
      <c r="B3" s="3">
        <v>100</v>
      </c>
    </row>
    <row r="4" spans="1:2" ht="33">
      <c r="A4" s="4" t="s">
        <v>18</v>
      </c>
      <c r="B4" s="5">
        <v>140</v>
      </c>
    </row>
    <row r="5" spans="1:2" ht="33">
      <c r="A5" s="2" t="s">
        <v>23</v>
      </c>
      <c r="B5" s="3">
        <v>25</v>
      </c>
    </row>
    <row r="6" spans="1:2" ht="33.75" thickBot="1">
      <c r="A6" s="17" t="s">
        <v>24</v>
      </c>
      <c r="B6" s="18">
        <v>10</v>
      </c>
    </row>
    <row r="7" spans="1:2" ht="33.75" thickTop="1">
      <c r="A7" s="19" t="s">
        <v>25</v>
      </c>
      <c r="B7" s="20">
        <f>SUM(B2:B6)</f>
        <v>300</v>
      </c>
    </row>
  </sheetData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J</dc:creator>
  <cp:keywords/>
  <dc:description/>
  <cp:lastModifiedBy>Addiel Lora </cp:lastModifiedBy>
  <cp:lastPrinted>2004-03-16T06:39:13Z</cp:lastPrinted>
  <dcterms:created xsi:type="dcterms:W3CDTF">2004-03-16T04:17:49Z</dcterms:created>
  <dcterms:modified xsi:type="dcterms:W3CDTF">2004-03-16T10:44:32Z</dcterms:modified>
  <cp:category/>
  <cp:version/>
  <cp:contentType/>
  <cp:contentStatus/>
</cp:coreProperties>
</file>